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ciarlariello/Desktop/"/>
    </mc:Choice>
  </mc:AlternateContent>
  <xr:revisionPtr revIDLastSave="0" documentId="13_ncr:1_{246D9D06-D0B7-CE48-AD42-C531EDEE0898}" xr6:coauthVersionLast="36" xr6:coauthVersionMax="36" xr10:uidLastSave="{00000000-0000-0000-0000-000000000000}"/>
  <bookViews>
    <workbookView xWindow="40" yWindow="460" windowWidth="15900" windowHeight="22460" xr2:uid="{00000000-000D-0000-FFFF-FFFF00000000}"/>
  </bookViews>
  <sheets>
    <sheet name="DC-2021" sheetId="1" r:id="rId1"/>
  </sheets>
  <calcPr calcId="181029"/>
</workbook>
</file>

<file path=xl/calcChain.xml><?xml version="1.0" encoding="utf-8"?>
<calcChain xmlns="http://schemas.openxmlformats.org/spreadsheetml/2006/main">
  <c r="G13" i="1" l="1"/>
  <c r="G14" i="1"/>
  <c r="G22" i="1" l="1"/>
  <c r="G25" i="1" l="1"/>
  <c r="G24" i="1"/>
  <c r="G23" i="1" s="1"/>
  <c r="G21" i="1"/>
  <c r="G20" i="1"/>
  <c r="G19" i="1"/>
  <c r="G18" i="1"/>
  <c r="G17" i="1"/>
  <c r="G15" i="1"/>
  <c r="G12" i="1"/>
  <c r="G11" i="1"/>
  <c r="G2" i="1"/>
  <c r="G16" i="1" l="1"/>
  <c r="G10" i="1"/>
  <c r="G27" i="1" l="1"/>
  <c r="G6" i="1" s="1"/>
  <c r="G7" i="1" s="1"/>
  <c r="F7" i="1" s="1"/>
</calcChain>
</file>

<file path=xl/sharedStrings.xml><?xml version="1.0" encoding="utf-8"?>
<sst xmlns="http://schemas.openxmlformats.org/spreadsheetml/2006/main" count="45" uniqueCount="31">
  <si>
    <t>Total Allocated Funds</t>
  </si>
  <si>
    <t>Date Updated</t>
  </si>
  <si>
    <t>Total Budget</t>
  </si>
  <si>
    <t>Account</t>
  </si>
  <si>
    <t>Description</t>
  </si>
  <si>
    <t>Amount</t>
  </si>
  <si>
    <t>Units</t>
  </si>
  <si>
    <t>X</t>
  </si>
  <si>
    <t>Rate</t>
  </si>
  <si>
    <t>Subtotal</t>
  </si>
  <si>
    <t>Allow</t>
  </si>
  <si>
    <t>Other</t>
  </si>
  <si>
    <t>Production Design</t>
  </si>
  <si>
    <t>Music Licenses</t>
  </si>
  <si>
    <t>Composer Services</t>
  </si>
  <si>
    <t>GRAND TOTAL</t>
  </si>
  <si>
    <t>Documentary Budget Sheet</t>
  </si>
  <si>
    <t>Petty Cash</t>
  </si>
  <si>
    <t>Production Supplies</t>
  </si>
  <si>
    <t>Airfare</t>
  </si>
  <si>
    <t>Fuel Allowance</t>
  </si>
  <si>
    <t>Meals</t>
  </si>
  <si>
    <t>Lodging</t>
  </si>
  <si>
    <t>Auto Rental</t>
  </si>
  <si>
    <t>Travel</t>
  </si>
  <si>
    <t>CMPA Allocation</t>
  </si>
  <si>
    <t>Production #</t>
  </si>
  <si>
    <t>Student Name</t>
  </si>
  <si>
    <t>Working Title</t>
  </si>
  <si>
    <t>Services</t>
  </si>
  <si>
    <t>Stock Footage/Image Licenses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</si>
</sst>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>
    <font>
      <sz val="10"/>
      <color rgb="FF000000"/>
      <name val="Arial"/>
    </font>
    <font>
      <b/>
      <sz val="11"/>
      <color rgb="FFFFFFFF"/>
      <name val="Avenir"/>
      <family val="2"/>
    </font>
    <font>
      <sz val="11"/>
      <name val="Avenir"/>
      <family val="2"/>
    </font>
    <font>
      <b/>
      <sz val="11"/>
      <name val="Avenir"/>
      <family val="2"/>
    </font>
    <font>
      <sz val="10"/>
      <name val="Avenir"/>
      <family val="2"/>
    </font>
    <font>
      <b/>
      <i/>
      <sz val="10"/>
      <color rgb="FF980000"/>
      <name val="Avenir"/>
      <family val="2"/>
    </font>
    <font>
      <sz val="10"/>
      <name val="Arial"/>
      <family val="2"/>
    </font>
    <font>
      <b/>
      <sz val="11"/>
      <color rgb="FF1C4587"/>
      <name val="Avenir"/>
      <family val="2"/>
    </font>
    <font>
      <b/>
      <sz val="12"/>
      <name val="Avenir"/>
      <family val="2"/>
    </font>
    <font>
      <b/>
      <sz val="36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FFFEE8"/>
        <bgColor rgb="FFFFFEE8"/>
      </patternFill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45">
    <border>
      <left/>
      <right/>
      <top/>
      <bottom/>
      <diagonal/>
    </border>
    <border>
      <left style="medium">
        <color rgb="FF999999"/>
      </left>
      <right/>
      <top style="medium">
        <color rgb="FF999999"/>
      </top>
      <bottom style="thin">
        <color rgb="FFFFFFFF"/>
      </bottom>
      <diagonal/>
    </border>
    <border>
      <left style="thin">
        <color rgb="FFF3F3F3"/>
      </left>
      <right style="medium">
        <color rgb="FF999999"/>
      </right>
      <top style="medium">
        <color rgb="FF999999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999999"/>
      </left>
      <right style="thin">
        <color rgb="FFCCCCCC"/>
      </right>
      <top style="medium">
        <color rgb="FF999999"/>
      </top>
      <bottom style="thin">
        <color rgb="FFFFFFFF"/>
      </bottom>
      <diagonal/>
    </border>
    <border>
      <left style="thin">
        <color rgb="FFCCCCCC"/>
      </left>
      <right style="thin">
        <color rgb="FFFFFFFF"/>
      </right>
      <top style="medium">
        <color rgb="FF999999"/>
      </top>
      <bottom style="thin">
        <color rgb="FFFFFFFF"/>
      </bottom>
      <diagonal/>
    </border>
    <border>
      <left/>
      <right style="thin">
        <color rgb="FFFFFFFF"/>
      </right>
      <top style="medium">
        <color rgb="FF999999"/>
      </top>
      <bottom style="thin">
        <color rgb="FFFFFFFF"/>
      </bottom>
      <diagonal/>
    </border>
    <border>
      <left/>
      <right style="medium">
        <color rgb="FF999999"/>
      </right>
      <top style="medium">
        <color rgb="FF999999"/>
      </top>
      <bottom style="thin">
        <color rgb="FFFFFFFF"/>
      </bottom>
      <diagonal/>
    </border>
    <border>
      <left style="medium">
        <color rgb="FF999999"/>
      </left>
      <right style="thin">
        <color rgb="FFFFFFFF"/>
      </right>
      <top style="thin">
        <color rgb="FFFFFFFF"/>
      </top>
      <bottom style="thin">
        <color rgb="FFCCCCCC"/>
      </bottom>
      <diagonal/>
    </border>
    <border>
      <left style="medium">
        <color rgb="FF999999"/>
      </left>
      <right/>
      <top style="thin">
        <color rgb="FFFFFFFF"/>
      </top>
      <bottom style="thin">
        <color rgb="FFCCCCCC"/>
      </bottom>
      <diagonal/>
    </border>
    <border>
      <left style="thin">
        <color rgb="FFFFFFFF"/>
      </left>
      <right/>
      <top style="thin">
        <color rgb="FFFFFFFF"/>
      </top>
      <bottom style="thin">
        <color rgb="FFCCCCCC"/>
      </bottom>
      <diagonal/>
    </border>
    <border>
      <left style="thin">
        <color rgb="FFCCCCCC"/>
      </left>
      <right style="medium">
        <color rgb="FF999999"/>
      </right>
      <top style="thin">
        <color rgb="FFFFFFFF"/>
      </top>
      <bottom style="thin">
        <color rgb="FFCCCCCC"/>
      </bottom>
      <diagonal/>
    </border>
    <border>
      <left style="medium">
        <color rgb="FF999999"/>
      </left>
      <right style="thin">
        <color rgb="FFFFFFFF"/>
      </right>
      <top style="thin">
        <color rgb="FFCCCCCC"/>
      </top>
      <bottom style="thin">
        <color rgb="FFCCCCCC"/>
      </bottom>
      <diagonal/>
    </border>
    <border>
      <left style="medium">
        <color rgb="FF999999"/>
      </left>
      <right/>
      <top style="thin">
        <color rgb="FFCCCCCC"/>
      </top>
      <bottom style="thin">
        <color rgb="FFCCCCCC"/>
      </bottom>
      <diagonal/>
    </border>
    <border>
      <left style="thin">
        <color rgb="FFFFFFFF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rgb="FF999999"/>
      </right>
      <top style="thin">
        <color rgb="FFCCCCCC"/>
      </top>
      <bottom style="thin">
        <color rgb="FFCCCCCC"/>
      </bottom>
      <diagonal/>
    </border>
    <border>
      <left style="medium">
        <color rgb="FF999999"/>
      </left>
      <right style="thin">
        <color rgb="FFFFFFFF"/>
      </right>
      <top/>
      <bottom style="medium">
        <color rgb="FF999999"/>
      </bottom>
      <diagonal/>
    </border>
    <border>
      <left/>
      <right/>
      <top/>
      <bottom style="thin">
        <color rgb="FFFFFFFF"/>
      </bottom>
      <diagonal/>
    </border>
    <border>
      <left style="medium">
        <color rgb="FF999999"/>
      </left>
      <right style="thin">
        <color rgb="FFCCCCCC"/>
      </right>
      <top style="medium">
        <color rgb="FF999999"/>
      </top>
      <bottom style="medium">
        <color rgb="FF999999"/>
      </bottom>
      <diagonal/>
    </border>
    <border>
      <left style="thin">
        <color rgb="FFCCCCCC"/>
      </left>
      <right/>
      <top style="medium">
        <color rgb="FF999999"/>
      </top>
      <bottom style="medium">
        <color rgb="FF999999"/>
      </bottom>
      <diagonal/>
    </border>
    <border>
      <left style="thin">
        <color rgb="FFCCCCCC"/>
      </left>
      <right style="thin">
        <color rgb="FFFFFFFF"/>
      </right>
      <top style="medium">
        <color rgb="FF999999"/>
      </top>
      <bottom style="medium">
        <color rgb="FF999999"/>
      </bottom>
      <diagonal/>
    </border>
    <border>
      <left/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thin">
        <color rgb="FFFFFFFF"/>
      </left>
      <right style="thin">
        <color rgb="FFFFFFFF"/>
      </right>
      <top style="medium">
        <color rgb="FF999999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medium">
        <color rgb="FFFFFFFF"/>
      </right>
      <top/>
      <bottom/>
      <diagonal/>
    </border>
    <border>
      <left/>
      <right/>
      <top style="medium">
        <color rgb="FF999999"/>
      </top>
      <bottom style="double">
        <color rgb="FF000000"/>
      </bottom>
      <diagonal/>
    </border>
    <border>
      <left/>
      <right/>
      <top/>
      <bottom style="double">
        <color rgb="FF3C78D8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medium">
        <color rgb="FFFFFFFF"/>
      </right>
      <top/>
      <bottom style="thin">
        <color rgb="FF000000"/>
      </bottom>
      <diagonal/>
    </border>
    <border>
      <left/>
      <right style="medium">
        <color rgb="FFEFEFEF"/>
      </right>
      <top style="medium">
        <color rgb="FF000000"/>
      </top>
      <bottom style="medium">
        <color rgb="FF000000"/>
      </bottom>
      <diagonal/>
    </border>
    <border>
      <left style="medium">
        <color rgb="FFEFEFEF"/>
      </left>
      <right style="medium">
        <color rgb="FFEFEFEF"/>
      </right>
      <top style="medium">
        <color rgb="FF000000"/>
      </top>
      <bottom style="medium">
        <color rgb="FF000000"/>
      </bottom>
      <diagonal/>
    </border>
    <border>
      <left style="medium">
        <color rgb="FFEFEFEF"/>
      </left>
      <right/>
      <top style="medium">
        <color rgb="FF000000"/>
      </top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rgb="FF000000"/>
      </top>
      <bottom style="thin">
        <color auto="1"/>
      </bottom>
      <diagonal/>
    </border>
    <border>
      <left/>
      <right style="thin">
        <color rgb="FFCFE2F3"/>
      </right>
      <top style="double">
        <color rgb="FF000000"/>
      </top>
      <bottom style="thin">
        <color auto="1"/>
      </bottom>
      <diagonal/>
    </border>
    <border>
      <left style="thin">
        <color rgb="FFCFE2F3"/>
      </left>
      <right style="thin">
        <color rgb="FFCFE2F3"/>
      </right>
      <top style="double">
        <color rgb="FF000000"/>
      </top>
      <bottom style="thin">
        <color auto="1"/>
      </bottom>
      <diagonal/>
    </border>
    <border>
      <left style="thin">
        <color rgb="FFCFE2F3"/>
      </left>
      <right/>
      <top style="double">
        <color rgb="FF000000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CFE2F3"/>
      </right>
      <top/>
      <bottom style="thin">
        <color indexed="64"/>
      </bottom>
      <diagonal/>
    </border>
    <border>
      <left style="thin">
        <color rgb="FFCFE2F3"/>
      </left>
      <right style="thin">
        <color rgb="FFCFE2F3"/>
      </right>
      <top/>
      <bottom style="thin">
        <color indexed="64"/>
      </bottom>
      <diagonal/>
    </border>
    <border>
      <left style="thin">
        <color rgb="FFCFE2F3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left" vertical="center"/>
    </xf>
    <xf numFmtId="0" fontId="3" fillId="4" borderId="6" xfId="0" applyFont="1" applyFill="1" applyBorder="1" applyAlignment="1" applyProtection="1">
      <alignment horizontal="right" vertical="center"/>
    </xf>
    <xf numFmtId="164" fontId="3" fillId="4" borderId="7" xfId="0" applyNumberFormat="1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164" fontId="4" fillId="3" borderId="15" xfId="0" applyNumberFormat="1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vertical="center"/>
    </xf>
    <xf numFmtId="0" fontId="4" fillId="3" borderId="10" xfId="0" applyFont="1" applyFill="1" applyBorder="1" applyAlignment="1" applyProtection="1">
      <alignment horizontal="left" vertical="center"/>
    </xf>
    <xf numFmtId="0" fontId="4" fillId="3" borderId="10" xfId="0" applyFont="1" applyFill="1" applyBorder="1" applyAlignment="1" applyProtection="1">
      <alignment horizontal="right" vertical="center"/>
    </xf>
    <xf numFmtId="164" fontId="4" fillId="3" borderId="11" xfId="0" applyNumberFormat="1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vertical="center"/>
    </xf>
    <xf numFmtId="0" fontId="4" fillId="3" borderId="14" xfId="0" applyFont="1" applyFill="1" applyBorder="1" applyAlignment="1" applyProtection="1">
      <alignment horizontal="left" vertical="center"/>
    </xf>
    <xf numFmtId="0" fontId="4" fillId="3" borderId="14" xfId="0" applyFont="1" applyFill="1" applyBorder="1" applyAlignment="1" applyProtection="1">
      <alignment horizontal="right"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right" vertical="center"/>
    </xf>
    <xf numFmtId="164" fontId="4" fillId="0" borderId="15" xfId="0" applyNumberFormat="1" applyFont="1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3" fillId="4" borderId="18" xfId="0" applyFont="1" applyFill="1" applyBorder="1" applyAlignment="1" applyProtection="1">
      <alignment horizontal="center" vertical="center"/>
    </xf>
    <xf numFmtId="0" fontId="3" fillId="4" borderId="19" xfId="0" applyFont="1" applyFill="1" applyBorder="1" applyAlignment="1" applyProtection="1">
      <alignment horizontal="left" vertical="center"/>
    </xf>
    <xf numFmtId="0" fontId="3" fillId="4" borderId="20" xfId="0" applyFont="1" applyFill="1" applyBorder="1" applyAlignment="1" applyProtection="1">
      <alignment horizontal="right" vertical="center"/>
    </xf>
    <xf numFmtId="164" fontId="3" fillId="4" borderId="21" xfId="0" applyNumberFormat="1" applyFont="1" applyFill="1" applyBorder="1" applyAlignment="1" applyProtection="1">
      <alignment horizontal="center" vertical="center"/>
    </xf>
    <xf numFmtId="0" fontId="5" fillId="0" borderId="22" xfId="0" applyFont="1" applyBorder="1" applyAlignment="1" applyProtection="1"/>
    <xf numFmtId="0" fontId="6" fillId="0" borderId="6" xfId="0" applyFont="1" applyBorder="1" applyProtection="1"/>
    <xf numFmtId="0" fontId="4" fillId="0" borderId="2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164" fontId="4" fillId="0" borderId="26" xfId="0" applyNumberFormat="1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horizontal="center" vertical="center"/>
    </xf>
    <xf numFmtId="164" fontId="4" fillId="0" borderId="27" xfId="0" applyNumberFormat="1" applyFont="1" applyBorder="1" applyAlignment="1" applyProtection="1">
      <alignment vertical="center"/>
    </xf>
    <xf numFmtId="0" fontId="3" fillId="4" borderId="28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vertical="center"/>
    </xf>
    <xf numFmtId="164" fontId="3" fillId="4" borderId="28" xfId="0" applyNumberFormat="1" applyFont="1" applyFill="1" applyBorder="1" applyAlignment="1" applyProtection="1">
      <alignment horizontal="center" vertical="center"/>
    </xf>
    <xf numFmtId="0" fontId="7" fillId="6" borderId="37" xfId="0" applyFont="1" applyFill="1" applyBorder="1" applyAlignment="1" applyProtection="1">
      <alignment horizontal="center" vertical="center"/>
    </xf>
    <xf numFmtId="0" fontId="7" fillId="6" borderId="38" xfId="0" applyFont="1" applyFill="1" applyBorder="1" applyAlignment="1" applyProtection="1">
      <alignment vertical="center"/>
    </xf>
    <xf numFmtId="0" fontId="7" fillId="6" borderId="39" xfId="0" applyFont="1" applyFill="1" applyBorder="1" applyAlignment="1" applyProtection="1">
      <alignment horizontal="center" vertical="center"/>
    </xf>
    <xf numFmtId="164" fontId="7" fillId="6" borderId="40" xfId="0" applyNumberFormat="1" applyFont="1" applyFill="1" applyBorder="1" applyAlignment="1" applyProtection="1">
      <alignment horizontal="center" vertical="center"/>
    </xf>
    <xf numFmtId="164" fontId="7" fillId="6" borderId="37" xfId="0" applyNumberFormat="1" applyFont="1" applyFill="1" applyBorder="1" applyAlignment="1" applyProtection="1">
      <alignment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vertical="center"/>
    </xf>
    <xf numFmtId="164" fontId="4" fillId="7" borderId="36" xfId="0" applyNumberFormat="1" applyFont="1" applyFill="1" applyBorder="1" applyAlignment="1" applyProtection="1">
      <alignment vertical="center"/>
    </xf>
    <xf numFmtId="0" fontId="4" fillId="0" borderId="29" xfId="0" applyFont="1" applyBorder="1" applyAlignment="1" applyProtection="1">
      <alignment horizontal="center" vertical="center"/>
    </xf>
    <xf numFmtId="164" fontId="4" fillId="7" borderId="29" xfId="0" applyNumberFormat="1" applyFont="1" applyFill="1" applyBorder="1" applyAlignment="1" applyProtection="1">
      <alignment horizontal="right" vertical="center"/>
    </xf>
    <xf numFmtId="0" fontId="7" fillId="6" borderId="41" xfId="0" applyFont="1" applyFill="1" applyBorder="1" applyAlignment="1" applyProtection="1">
      <alignment horizontal="center" vertical="center"/>
    </xf>
    <xf numFmtId="0" fontId="7" fillId="6" borderId="42" xfId="0" applyFont="1" applyFill="1" applyBorder="1" applyAlignment="1" applyProtection="1">
      <alignment vertical="center"/>
    </xf>
    <xf numFmtId="0" fontId="7" fillId="6" borderId="43" xfId="0" applyFont="1" applyFill="1" applyBorder="1" applyAlignment="1" applyProtection="1">
      <alignment horizontal="center" vertical="center"/>
    </xf>
    <xf numFmtId="164" fontId="7" fillId="6" borderId="44" xfId="0" applyNumberFormat="1" applyFont="1" applyFill="1" applyBorder="1" applyAlignment="1" applyProtection="1">
      <alignment horizontal="center" vertical="center"/>
    </xf>
    <xf numFmtId="164" fontId="7" fillId="6" borderId="41" xfId="0" applyNumberFormat="1" applyFont="1" applyFill="1" applyBorder="1" applyAlignment="1" applyProtection="1">
      <alignment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vertical="center"/>
    </xf>
    <xf numFmtId="164" fontId="4" fillId="7" borderId="41" xfId="0" applyNumberFormat="1" applyFont="1" applyFill="1" applyBorder="1" applyAlignment="1" applyProtection="1">
      <alignment vertical="center"/>
    </xf>
    <xf numFmtId="164" fontId="4" fillId="7" borderId="41" xfId="0" applyNumberFormat="1" applyFont="1" applyFill="1" applyBorder="1" applyAlignment="1" applyProtection="1">
      <alignment horizontal="right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vertical="center"/>
    </xf>
    <xf numFmtId="164" fontId="4" fillId="0" borderId="30" xfId="0" applyNumberFormat="1" applyFont="1" applyBorder="1" applyAlignment="1" applyProtection="1">
      <alignment horizontal="center" vertical="center"/>
    </xf>
    <xf numFmtId="164" fontId="4" fillId="0" borderId="31" xfId="0" applyNumberFormat="1" applyFont="1" applyBorder="1" applyAlignment="1" applyProtection="1">
      <alignment vertical="center"/>
    </xf>
    <xf numFmtId="0" fontId="8" fillId="8" borderId="32" xfId="0" applyFont="1" applyFill="1" applyBorder="1" applyAlignment="1" applyProtection="1">
      <alignment horizontal="center" vertical="center"/>
    </xf>
    <xf numFmtId="0" fontId="8" fillId="8" borderId="33" xfId="0" applyFont="1" applyFill="1" applyBorder="1" applyAlignment="1" applyProtection="1">
      <alignment vertical="center"/>
    </xf>
    <xf numFmtId="0" fontId="8" fillId="8" borderId="33" xfId="0" applyFont="1" applyFill="1" applyBorder="1" applyAlignment="1" applyProtection="1">
      <alignment horizontal="center" vertical="center"/>
    </xf>
    <xf numFmtId="164" fontId="8" fillId="8" borderId="33" xfId="0" applyNumberFormat="1" applyFont="1" applyFill="1" applyBorder="1" applyAlignment="1" applyProtection="1">
      <alignment horizontal="center" vertical="center"/>
    </xf>
    <xf numFmtId="164" fontId="8" fillId="8" borderId="34" xfId="0" applyNumberFormat="1" applyFont="1" applyFill="1" applyBorder="1" applyAlignment="1" applyProtection="1">
      <alignment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vertical="center"/>
    </xf>
    <xf numFmtId="164" fontId="4" fillId="0" borderId="35" xfId="0" applyNumberFormat="1" applyFont="1" applyBorder="1" applyAlignment="1" applyProtection="1">
      <alignment horizontal="center" vertical="center"/>
    </xf>
    <xf numFmtId="164" fontId="4" fillId="0" borderId="35" xfId="0" applyNumberFormat="1" applyFont="1" applyBorder="1" applyAlignment="1" applyProtection="1">
      <alignment vertical="center"/>
    </xf>
    <xf numFmtId="0" fontId="0" fillId="0" borderId="0" xfId="0" applyFont="1" applyAlignment="1" applyProtection="1"/>
    <xf numFmtId="164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4" fillId="5" borderId="36" xfId="0" applyFont="1" applyFill="1" applyBorder="1" applyAlignment="1" applyProtection="1">
      <alignment horizontal="center" vertical="center"/>
      <protection locked="0"/>
    </xf>
    <xf numFmtId="164" fontId="4" fillId="5" borderId="36" xfId="0" applyNumberFormat="1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164" fontId="4" fillId="5" borderId="29" xfId="0" applyNumberFormat="1" applyFont="1" applyFill="1" applyBorder="1" applyAlignment="1" applyProtection="1">
      <alignment horizontal="center" vertical="center"/>
      <protection locked="0"/>
    </xf>
    <xf numFmtId="0" fontId="4" fillId="5" borderId="41" xfId="0" applyFont="1" applyFill="1" applyBorder="1" applyAlignment="1" applyProtection="1">
      <alignment horizontal="center" vertical="center"/>
      <protection locked="0"/>
    </xf>
    <xf numFmtId="164" fontId="4" fillId="5" borderId="41" xfId="0" applyNumberFormat="1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14" fontId="4" fillId="0" borderId="15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6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154338</xdr:rowOff>
    </xdr:from>
    <xdr:to>
      <xdr:col>1</xdr:col>
      <xdr:colOff>608076</xdr:colOff>
      <xdr:row>0</xdr:row>
      <xdr:rowOff>565818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7E7482-A19C-9848-8FAA-4C9A7FA0D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4338"/>
          <a:ext cx="1636043" cy="411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CE28"/>
  <sheetViews>
    <sheetView showGridLines="0" tabSelected="1" showRuler="0" view="pageLayout" zoomScaleNormal="100" workbookViewId="0">
      <selection activeCell="B3" sqref="B3"/>
    </sheetView>
  </sheetViews>
  <sheetFormatPr baseColWidth="10" defaultColWidth="14.5" defaultRowHeight="15.75" customHeight="1"/>
  <cols>
    <col min="1" max="1" width="13.5" style="77" customWidth="1"/>
    <col min="2" max="2" width="24.6640625" style="77" customWidth="1"/>
    <col min="3" max="3" width="9.5" style="77" customWidth="1"/>
    <col min="4" max="4" width="9.1640625" style="77" customWidth="1"/>
    <col min="5" max="5" width="7.6640625" style="77" customWidth="1"/>
    <col min="6" max="7" width="14.5" style="77" customWidth="1"/>
  </cols>
  <sheetData>
    <row r="1" spans="1:83" s="2" customFormat="1" ht="58" customHeight="1">
      <c r="A1" s="1"/>
      <c r="B1" s="1"/>
      <c r="C1" s="1"/>
      <c r="D1" s="1"/>
      <c r="E1" s="1"/>
      <c r="F1" s="1"/>
      <c r="G1" s="3" t="s">
        <v>16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</row>
    <row r="2" spans="1:83" ht="16">
      <c r="A2" s="4"/>
      <c r="B2" s="5"/>
      <c r="C2" s="6"/>
      <c r="D2" s="7"/>
      <c r="E2" s="8" t="s">
        <v>0</v>
      </c>
      <c r="F2" s="9"/>
      <c r="G2" s="10">
        <f>SUM(G3:G5)</f>
        <v>140</v>
      </c>
    </row>
    <row r="3" spans="1:83" ht="15">
      <c r="A3" s="11" t="s">
        <v>27</v>
      </c>
      <c r="B3" s="78"/>
      <c r="C3" s="13"/>
      <c r="D3" s="14"/>
      <c r="E3" s="15" t="s">
        <v>25</v>
      </c>
      <c r="F3" s="16"/>
      <c r="G3" s="17">
        <v>140</v>
      </c>
    </row>
    <row r="4" spans="1:83" ht="15">
      <c r="A4" s="18" t="s">
        <v>26</v>
      </c>
      <c r="B4" s="78"/>
      <c r="C4" s="13"/>
      <c r="D4" s="19"/>
      <c r="E4" s="20"/>
      <c r="F4" s="21"/>
      <c r="G4" s="12"/>
    </row>
    <row r="5" spans="1:83" ht="16" thickBot="1">
      <c r="A5" s="18" t="s">
        <v>28</v>
      </c>
      <c r="B5" s="78"/>
      <c r="C5" s="13"/>
      <c r="D5" s="22"/>
      <c r="E5" s="23"/>
      <c r="F5" s="24"/>
      <c r="G5" s="25"/>
    </row>
    <row r="6" spans="1:83" ht="17" thickBot="1">
      <c r="A6" s="26" t="s">
        <v>1</v>
      </c>
      <c r="B6" s="86"/>
      <c r="C6" s="27"/>
      <c r="D6" s="28"/>
      <c r="E6" s="29" t="s">
        <v>2</v>
      </c>
      <c r="F6" s="30"/>
      <c r="G6" s="31">
        <f>G27</f>
        <v>0</v>
      </c>
    </row>
    <row r="7" spans="1:83" ht="15">
      <c r="A7" s="32"/>
      <c r="B7" s="33"/>
      <c r="C7" s="34"/>
      <c r="D7" s="35"/>
      <c r="E7" s="36"/>
      <c r="F7" s="37" t="str">
        <f>IF(G7&gt;0, "Under Budget", IF(G7&lt;0, "Over Budget", "On Budget"))</f>
        <v>Under Budget</v>
      </c>
      <c r="G7" s="37">
        <f>G2-G6</f>
        <v>140</v>
      </c>
    </row>
    <row r="8" spans="1:83" ht="15">
      <c r="A8" s="38"/>
      <c r="B8" s="39"/>
      <c r="C8" s="40"/>
      <c r="D8" s="40"/>
      <c r="E8" s="40"/>
      <c r="F8" s="37"/>
      <c r="G8" s="41"/>
    </row>
    <row r="9" spans="1:83" ht="18.75" customHeight="1" thickBot="1">
      <c r="A9" s="42" t="s">
        <v>3</v>
      </c>
      <c r="B9" s="43" t="s">
        <v>4</v>
      </c>
      <c r="C9" s="42" t="s">
        <v>5</v>
      </c>
      <c r="D9" s="42" t="s">
        <v>6</v>
      </c>
      <c r="E9" s="42" t="s">
        <v>7</v>
      </c>
      <c r="F9" s="44" t="s">
        <v>8</v>
      </c>
      <c r="G9" s="44" t="s">
        <v>9</v>
      </c>
    </row>
    <row r="10" spans="1:83" ht="17" thickTop="1">
      <c r="A10" s="45">
        <v>1100</v>
      </c>
      <c r="B10" s="46" t="s">
        <v>17</v>
      </c>
      <c r="C10" s="47"/>
      <c r="D10" s="47"/>
      <c r="E10" s="47"/>
      <c r="F10" s="48"/>
      <c r="G10" s="49">
        <f>SUM(G11:G15)</f>
        <v>0</v>
      </c>
    </row>
    <row r="11" spans="1:83" ht="15">
      <c r="A11" s="50">
        <v>1101</v>
      </c>
      <c r="B11" s="51" t="s">
        <v>12</v>
      </c>
      <c r="C11" s="79">
        <v>1</v>
      </c>
      <c r="D11" s="79" t="s">
        <v>10</v>
      </c>
      <c r="E11" s="79">
        <v>1</v>
      </c>
      <c r="F11" s="80"/>
      <c r="G11" s="52">
        <f t="shared" ref="G11:G15" si="0">F11*E11*C11</f>
        <v>0</v>
      </c>
    </row>
    <row r="12" spans="1:83" ht="15">
      <c r="A12" s="50">
        <v>1102</v>
      </c>
      <c r="B12" s="51" t="s">
        <v>18</v>
      </c>
      <c r="C12" s="79">
        <v>1</v>
      </c>
      <c r="D12" s="79" t="s">
        <v>10</v>
      </c>
      <c r="E12" s="79">
        <v>1</v>
      </c>
      <c r="F12" s="80"/>
      <c r="G12" s="52">
        <f t="shared" si="0"/>
        <v>0</v>
      </c>
    </row>
    <row r="13" spans="1:83" ht="15">
      <c r="A13" s="50">
        <v>1103</v>
      </c>
      <c r="B13" s="51" t="s">
        <v>13</v>
      </c>
      <c r="C13" s="79">
        <v>1</v>
      </c>
      <c r="D13" s="79" t="s">
        <v>10</v>
      </c>
      <c r="E13" s="79">
        <v>1</v>
      </c>
      <c r="F13" s="80"/>
      <c r="G13" s="52">
        <f t="shared" si="0"/>
        <v>0</v>
      </c>
    </row>
    <row r="14" spans="1:83" ht="15">
      <c r="A14" s="50">
        <v>1104</v>
      </c>
      <c r="B14" s="51" t="s">
        <v>30</v>
      </c>
      <c r="C14" s="79">
        <v>1</v>
      </c>
      <c r="D14" s="79" t="s">
        <v>10</v>
      </c>
      <c r="E14" s="79">
        <v>1</v>
      </c>
      <c r="F14" s="80"/>
      <c r="G14" s="52">
        <f t="shared" ref="G14" si="1">F14*E14*C14</f>
        <v>0</v>
      </c>
    </row>
    <row r="15" spans="1:83" ht="16" thickBot="1">
      <c r="A15" s="53">
        <v>1109</v>
      </c>
      <c r="B15" s="85" t="s">
        <v>11</v>
      </c>
      <c r="C15" s="81">
        <v>1</v>
      </c>
      <c r="D15" s="81" t="s">
        <v>10</v>
      </c>
      <c r="E15" s="81">
        <v>1</v>
      </c>
      <c r="F15" s="82"/>
      <c r="G15" s="54">
        <f t="shared" si="0"/>
        <v>0</v>
      </c>
    </row>
    <row r="16" spans="1:83" ht="16">
      <c r="A16" s="55">
        <v>1200</v>
      </c>
      <c r="B16" s="56" t="s">
        <v>24</v>
      </c>
      <c r="C16" s="57"/>
      <c r="D16" s="57"/>
      <c r="E16" s="57"/>
      <c r="F16" s="58"/>
      <c r="G16" s="59">
        <f>SUM(G17:G22)</f>
        <v>0</v>
      </c>
    </row>
    <row r="17" spans="1:7" ht="15">
      <c r="A17" s="60">
        <v>1201</v>
      </c>
      <c r="B17" s="61" t="s">
        <v>19</v>
      </c>
      <c r="C17" s="83">
        <v>1</v>
      </c>
      <c r="D17" s="83" t="s">
        <v>10</v>
      </c>
      <c r="E17" s="83">
        <v>1</v>
      </c>
      <c r="F17" s="84"/>
      <c r="G17" s="62">
        <f t="shared" ref="G17:G22" si="2">F17*E17*C17</f>
        <v>0</v>
      </c>
    </row>
    <row r="18" spans="1:7" ht="15">
      <c r="A18" s="60">
        <v>1202</v>
      </c>
      <c r="B18" s="61" t="s">
        <v>20</v>
      </c>
      <c r="C18" s="83">
        <v>1</v>
      </c>
      <c r="D18" s="83" t="s">
        <v>10</v>
      </c>
      <c r="E18" s="83">
        <v>1</v>
      </c>
      <c r="F18" s="84"/>
      <c r="G18" s="62">
        <f t="shared" si="2"/>
        <v>0</v>
      </c>
    </row>
    <row r="19" spans="1:7" ht="15">
      <c r="A19" s="60">
        <v>1203</v>
      </c>
      <c r="B19" s="61" t="s">
        <v>21</v>
      </c>
      <c r="C19" s="83">
        <v>1</v>
      </c>
      <c r="D19" s="83" t="s">
        <v>10</v>
      </c>
      <c r="E19" s="83">
        <v>1</v>
      </c>
      <c r="F19" s="84"/>
      <c r="G19" s="63">
        <f t="shared" si="2"/>
        <v>0</v>
      </c>
    </row>
    <row r="20" spans="1:7" ht="15">
      <c r="A20" s="60">
        <v>1204</v>
      </c>
      <c r="B20" s="61" t="s">
        <v>22</v>
      </c>
      <c r="C20" s="83">
        <v>1</v>
      </c>
      <c r="D20" s="83" t="s">
        <v>10</v>
      </c>
      <c r="E20" s="83">
        <v>1</v>
      </c>
      <c r="F20" s="84"/>
      <c r="G20" s="63">
        <f t="shared" si="2"/>
        <v>0</v>
      </c>
    </row>
    <row r="21" spans="1:7" ht="15">
      <c r="A21" s="60">
        <v>1205</v>
      </c>
      <c r="B21" s="61" t="s">
        <v>23</v>
      </c>
      <c r="C21" s="83">
        <v>1</v>
      </c>
      <c r="D21" s="83" t="s">
        <v>10</v>
      </c>
      <c r="E21" s="83">
        <v>1</v>
      </c>
      <c r="F21" s="84"/>
      <c r="G21" s="63">
        <f t="shared" si="2"/>
        <v>0</v>
      </c>
    </row>
    <row r="22" spans="1:7" ht="16" thickBot="1">
      <c r="A22" s="53">
        <v>2209</v>
      </c>
      <c r="B22" s="85" t="s">
        <v>11</v>
      </c>
      <c r="C22" s="81">
        <v>1</v>
      </c>
      <c r="D22" s="81" t="s">
        <v>10</v>
      </c>
      <c r="E22" s="81">
        <v>1</v>
      </c>
      <c r="F22" s="82"/>
      <c r="G22" s="54">
        <f t="shared" si="2"/>
        <v>0</v>
      </c>
    </row>
    <row r="23" spans="1:7" ht="17" thickTop="1">
      <c r="A23" s="55">
        <v>3100</v>
      </c>
      <c r="B23" s="56" t="s">
        <v>29</v>
      </c>
      <c r="C23" s="57"/>
      <c r="D23" s="57"/>
      <c r="E23" s="57"/>
      <c r="F23" s="58"/>
      <c r="G23" s="59">
        <f>SUM(G24:G25)</f>
        <v>0</v>
      </c>
    </row>
    <row r="24" spans="1:7" ht="15">
      <c r="A24" s="60">
        <v>3101</v>
      </c>
      <c r="B24" s="61" t="s">
        <v>14</v>
      </c>
      <c r="C24" s="83">
        <v>1</v>
      </c>
      <c r="D24" s="83" t="s">
        <v>10</v>
      </c>
      <c r="E24" s="83">
        <v>1</v>
      </c>
      <c r="F24" s="84"/>
      <c r="G24" s="62">
        <f t="shared" ref="G24:G25" si="3">F24*E24*C24</f>
        <v>0</v>
      </c>
    </row>
    <row r="25" spans="1:7" ht="16" thickBot="1">
      <c r="A25" s="53">
        <v>3109</v>
      </c>
      <c r="B25" s="85" t="s">
        <v>11</v>
      </c>
      <c r="C25" s="81">
        <v>1</v>
      </c>
      <c r="D25" s="81" t="s">
        <v>10</v>
      </c>
      <c r="E25" s="81">
        <v>1</v>
      </c>
      <c r="F25" s="82"/>
      <c r="G25" s="54">
        <f t="shared" si="3"/>
        <v>0</v>
      </c>
    </row>
    <row r="26" spans="1:7" ht="17" thickTop="1" thickBot="1">
      <c r="A26" s="64"/>
      <c r="B26" s="65"/>
      <c r="C26" s="64"/>
      <c r="D26" s="64"/>
      <c r="E26" s="64"/>
      <c r="F26" s="66"/>
      <c r="G26" s="67"/>
    </row>
    <row r="27" spans="1:7" ht="17">
      <c r="A27" s="68"/>
      <c r="B27" s="69" t="s">
        <v>15</v>
      </c>
      <c r="C27" s="70"/>
      <c r="D27" s="70"/>
      <c r="E27" s="70"/>
      <c r="F27" s="71"/>
      <c r="G27" s="72">
        <f>SUM(G10:G25)/2</f>
        <v>0</v>
      </c>
    </row>
    <row r="28" spans="1:7" ht="15">
      <c r="A28" s="73"/>
      <c r="B28" s="74"/>
      <c r="C28" s="73"/>
      <c r="D28" s="73"/>
      <c r="E28" s="73"/>
      <c r="F28" s="75"/>
      <c r="G28" s="76"/>
    </row>
  </sheetData>
  <sheetProtection sheet="1" objects="1" scenarios="1"/>
  <conditionalFormatting sqref="G7">
    <cfRule type="cellIs" dxfId="5" priority="1" operator="greaterThan">
      <formula>0</formula>
    </cfRule>
  </conditionalFormatting>
  <conditionalFormatting sqref="G7">
    <cfRule type="cellIs" dxfId="4" priority="2" operator="lessThan">
      <formula>0</formula>
    </cfRule>
  </conditionalFormatting>
  <conditionalFormatting sqref="G7">
    <cfRule type="cellIs" dxfId="3" priority="3" operator="equal">
      <formula>0</formula>
    </cfRule>
  </conditionalFormatting>
  <conditionalFormatting sqref="F7">
    <cfRule type="cellIs" dxfId="2" priority="4" operator="equal">
      <formula>"Under Budget"</formula>
    </cfRule>
  </conditionalFormatting>
  <conditionalFormatting sqref="F7">
    <cfRule type="cellIs" dxfId="1" priority="5" operator="equal">
      <formula>"Over Budget"</formula>
    </cfRule>
  </conditionalFormatting>
  <conditionalFormatting sqref="F7">
    <cfRule type="cellIs" dxfId="0" priority="6" operator="equal">
      <formula>"On Budget"</formula>
    </cfRule>
  </conditionalFormatting>
  <printOptions horizontalCentered="1" gridLines="1"/>
  <pageMargins left="0.25" right="0.25" top="8.8888888888888892E-2" bottom="0.75" header="0" footer="0"/>
  <pageSetup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Tony Ciarlariello</cp:lastModifiedBy>
  <dcterms:modified xsi:type="dcterms:W3CDTF">2021-02-18T04:00:46Z</dcterms:modified>
</cp:coreProperties>
</file>